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<sst xmlns="http://schemas.openxmlformats.org/spreadsheetml/2006/main" count="7" uniqueCount="7">
  <si>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overskud i Bioporto</t>
  </si>
  <si>
    <t>fortjeneste fra The NGAL test</t>
  </si>
  <si>
    <t>antal aktier</t>
  </si>
  <si>
    <t>indtægt pr aktie</t>
  </si>
  <si>
    <t>Antal solgte tests</t>
  </si>
  <si>
    <t>indtjening pr test i kr.</t>
  </si>
  <si>
    <t>fair kurs ved p/e =10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</si>
</sst>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2" sqref="F2"/>
    </sheetView>
  </sheetViews>
  <sheetFormatPr defaultColWidth="9.140625" defaultRowHeight="12.75"/>
  <cols>
    <col min="1" max="1" width="16.7109375" style="0" customWidth="1"/>
    <col min="2" max="2" width="18.00390625" style="0" customWidth="1"/>
    <col min="3" max="3" width="25.57421875" style="0" customWidth="1"/>
    <col min="4" max="4" width="17.00390625" style="0" customWidth="1"/>
    <col min="5" max="5" width="13.28125" style="0" customWidth="1"/>
    <col min="6" max="6" width="16.421875" style="0" customWidth="1"/>
    <col min="7" max="7" width="18.28125" style="0" customWidth="1"/>
  </cols>
  <sheetData>
    <row r="1" spans="1:7" ht="12.75">
      <c r="A1" t="s">
        <v>4</v>
      </c>
      <c r="B1" t="s">
        <v>5</v>
      </c>
      <c r="C1" t="s">
        <v>1</v>
      </c>
      <c r="D1" t="s">
        <v>0</v>
      </c>
      <c r="E1" t="s">
        <v>2</v>
      </c>
      <c r="F1" t="s">
        <v>3</v>
      </c>
      <c r="G1" t="s">
        <v>6</v>
      </c>
    </row>
    <row r="2" spans="1:7" ht="12.75">
      <c r="A2" s="2">
        <v>250000</v>
      </c>
      <c r="B2" s="2">
        <v>30</v>
      </c>
      <c r="C2" s="2">
        <f>SUMPRODUCT(A2,B2)</f>
        <v>7500000</v>
      </c>
      <c r="D2" s="2">
        <f>SUM(-16000000,C2)</f>
        <v>-8500000</v>
      </c>
      <c r="E2" s="2">
        <v>42132624</v>
      </c>
      <c r="F2" s="2">
        <f>D2/E2</f>
        <v>-0.2017439027770974</v>
      </c>
      <c r="G2" s="2">
        <f>F2*10</f>
        <v>-2.017439027770974</v>
      </c>
    </row>
    <row r="3" spans="1:7" ht="12.75">
      <c r="A3" s="2">
        <v>500000</v>
      </c>
      <c r="B3" s="2">
        <v>30</v>
      </c>
      <c r="C3" s="2">
        <f>SUMPRODUCT(A3,B3)</f>
        <v>15000000</v>
      </c>
      <c r="D3" s="2">
        <f>SUM(-16000000,C3)</f>
        <v>-1000000</v>
      </c>
      <c r="E3" s="2">
        <v>42132624</v>
      </c>
      <c r="F3" s="2">
        <f>D3/E3</f>
        <v>-0.023734576797305576</v>
      </c>
      <c r="G3" s="2">
        <f>F3*10</f>
        <v>-0.23734576797305576</v>
      </c>
    </row>
    <row r="4" spans="1:7" ht="12.75">
      <c r="A4" s="2">
        <v>750000</v>
      </c>
      <c r="B4" s="2">
        <v>30</v>
      </c>
      <c r="C4" s="2">
        <f>SUMPRODUCT(A4,B4)</f>
        <v>22500000</v>
      </c>
      <c r="D4" s="2">
        <f>SUM(-16000000,C4)</f>
        <v>6500000</v>
      </c>
      <c r="E4" s="2">
        <v>42132624</v>
      </c>
      <c r="F4" s="2">
        <f>D4/E4</f>
        <v>0.15427474918248624</v>
      </c>
      <c r="G4" s="2">
        <f>F4*10</f>
        <v>1.5427474918248625</v>
      </c>
    </row>
    <row r="5" spans="1:7" ht="12.75">
      <c r="A5" s="2">
        <v>1000000</v>
      </c>
      <c r="B5" s="2">
        <v>30</v>
      </c>
      <c r="C5" s="2">
        <f>SUMPRODUCT(A5,B5)</f>
        <v>30000000</v>
      </c>
      <c r="D5" s="2">
        <f>SUM(-16000000,C5)</f>
        <v>14000000</v>
      </c>
      <c r="E5" s="2">
        <v>42132624</v>
      </c>
      <c r="F5" s="2">
        <f>D5/E5</f>
        <v>0.33228407516227804</v>
      </c>
      <c r="G5" s="2">
        <f>F5*10</f>
        <v>3.3228407516227803</v>
      </c>
    </row>
    <row r="6" spans="1:7" ht="12.75">
      <c r="A6" s="2">
        <v>2000000</v>
      </c>
      <c r="B6" s="2">
        <v>30</v>
      </c>
      <c r="C6" s="2">
        <f>SUMPRODUCT(A6,B6)</f>
        <v>60000000</v>
      </c>
      <c r="D6" s="2">
        <f>SUM(-16000000,C6)</f>
        <v>44000000</v>
      </c>
      <c r="E6" s="2">
        <v>42132624</v>
      </c>
      <c r="F6" s="2">
        <f>D6/E6</f>
        <v>1.0443213790814454</v>
      </c>
      <c r="G6" s="2">
        <f>F6*10</f>
        <v>10.443213790814454</v>
      </c>
    </row>
    <row r="7" spans="1:7" ht="12.75">
      <c r="A7" s="2">
        <v>3000000</v>
      </c>
      <c r="B7" s="2">
        <v>30</v>
      </c>
      <c r="C7" s="2">
        <f>SUMPRODUCT(A7,B7)</f>
        <v>90000000</v>
      </c>
      <c r="D7" s="2">
        <f>SUM(-16000000,C7)</f>
        <v>74000000</v>
      </c>
      <c r="E7" s="2">
        <v>42132624</v>
      </c>
      <c r="F7" s="2">
        <f>D7/E7</f>
        <v>1.7563586830006126</v>
      </c>
      <c r="G7" s="2">
        <f>F7*10</f>
        <v>17.563586830006127</v>
      </c>
    </row>
    <row r="8" spans="1:7" ht="12.75">
      <c r="A8" s="2">
        <v>4000000</v>
      </c>
      <c r="B8" s="2">
        <v>30</v>
      </c>
      <c r="C8" s="2">
        <f>SUMPRODUCT(A8,B8)</f>
        <v>120000000</v>
      </c>
      <c r="D8" s="2">
        <f>SUM(-16000000,C8)</f>
        <v>104000000</v>
      </c>
      <c r="E8" s="2">
        <v>42132624</v>
      </c>
      <c r="F8" s="2">
        <f>D8/E8</f>
        <v>2.46839598691978</v>
      </c>
      <c r="G8" s="2">
        <f>F8*10</f>
        <v>24.6839598691978</v>
      </c>
    </row>
    <row r="9" spans="1:7" ht="12.75">
      <c r="A9" s="2">
        <v>5000000</v>
      </c>
      <c r="B9" s="2">
        <v>30</v>
      </c>
      <c r="C9" s="2">
        <f>SUMPRODUCT(A9,B9)</f>
        <v>150000000</v>
      </c>
      <c r="D9" s="2">
        <f>SUM(-16000000,C9)</f>
        <v>134000000</v>
      </c>
      <c r="E9" s="2">
        <v>42132624</v>
      </c>
      <c r="F9" s="2">
        <f>D9/E9</f>
        <v>3.180433290838947</v>
      </c>
      <c r="G9" s="2">
        <f>F9*10</f>
        <v>31.80433290838947</v>
      </c>
    </row>
    <row r="10" spans="1:7" ht="12.75">
      <c r="A10" s="2">
        <v>10000000</v>
      </c>
      <c r="B10" s="2">
        <v>30</v>
      </c>
      <c r="C10" s="2">
        <f>SUMPRODUCT(A10,B10)</f>
        <v>300000000</v>
      </c>
      <c r="D10" s="2">
        <f>SUM(-16000000,C10)</f>
        <v>284000000</v>
      </c>
      <c r="E10" s="2">
        <v>42132624</v>
      </c>
      <c r="F10" s="2">
        <f>D10/E10</f>
        <v>6.740619810434783</v>
      </c>
      <c r="G10" s="2">
        <f>F10*10</f>
        <v>67.40619810434782</v>
      </c>
    </row>
    <row r="11" spans="1:7" ht="12.75">
      <c r="A11" s="2">
        <v>20000000</v>
      </c>
      <c r="B11" s="2">
        <v>30</v>
      </c>
      <c r="C11" s="2">
        <f>SUMPRODUCT(A11,B11)</f>
        <v>600000000</v>
      </c>
      <c r="D11" s="2">
        <f>SUM(-16000000,C11)</f>
        <v>584000000</v>
      </c>
      <c r="E11" s="2">
        <v>42132624</v>
      </c>
      <c r="F11" s="2">
        <f>D11/E11</f>
        <v>13.860992849626456</v>
      </c>
      <c r="G11" s="2">
        <f>F11*10</f>
        <v>138.60992849626456</v>
      </c>
    </row>
    <row r="12" spans="1:7" ht="12.75">
      <c r="A12" s="2">
        <v>30000000</v>
      </c>
      <c r="B12" s="2">
        <v>30</v>
      </c>
      <c r="C12" s="2">
        <f>SUMPRODUCT(A12,B12)</f>
        <v>900000000</v>
      </c>
      <c r="D12" s="2">
        <f>SUM(-16000000,C12)</f>
        <v>884000000</v>
      </c>
      <c r="E12" s="2">
        <v>42132624</v>
      </c>
      <c r="F12" s="2">
        <f>D12/E12</f>
        <v>20.98136588881813</v>
      </c>
      <c r="G12" s="2">
        <f>F12*10</f>
        <v>209.8136588881813</v>
      </c>
    </row>
    <row r="13" spans="1:7" ht="12.75">
      <c r="A13" s="2">
        <v>40000000</v>
      </c>
      <c r="B13" s="2">
        <v>30</v>
      </c>
      <c r="C13" s="2">
        <f>SUMPRODUCT(A13,B13)</f>
        <v>1200000000</v>
      </c>
      <c r="D13" s="2">
        <f>SUM(-16000000,C13)</f>
        <v>1184000000</v>
      </c>
      <c r="E13" s="2">
        <v>42132624</v>
      </c>
      <c r="F13" s="2">
        <f>D13/E13</f>
        <v>28.1017389280098</v>
      </c>
      <c r="G13" s="2">
        <f>F13*10</f>
        <v>281.01738928009803</v>
      </c>
    </row>
    <row r="14" spans="1:7" ht="12.75">
      <c r="A14" s="2">
        <v>50000000</v>
      </c>
      <c r="B14" s="2">
        <v>30</v>
      </c>
      <c r="C14" s="2">
        <f>SUMPRODUCT(A14,B14)</f>
        <v>1500000000</v>
      </c>
      <c r="D14" s="2">
        <f>SUM(-16000000,C14)</f>
        <v>1484000000</v>
      </c>
      <c r="E14" s="2">
        <v>42132624</v>
      </c>
      <c r="F14" s="2">
        <f>D14/E14</f>
        <v>35.22211196720147</v>
      </c>
      <c r="G14" s="2">
        <f>F14*10</f>
        <v>352.2211196720147</v>
      </c>
    </row>
    <row r="15" spans="1:7" ht="12.75">
      <c r="A15" s="2">
        <v>75000000</v>
      </c>
      <c r="B15" s="2">
        <v>30</v>
      </c>
      <c r="C15" s="2">
        <f>SUMPRODUCT(A15,B15)</f>
        <v>2250000000</v>
      </c>
      <c r="D15" s="2">
        <f>SUM(-16000000,C15)</f>
        <v>2234000000</v>
      </c>
      <c r="E15" s="2">
        <v>42132624</v>
      </c>
      <c r="F15" s="2">
        <f>D15/E15</f>
        <v>53.023044565180655</v>
      </c>
      <c r="G15" s="2">
        <f>F15*10</f>
        <v>530.2304456518066</v>
      </c>
    </row>
    <row r="16" spans="1:7" ht="12.75">
      <c r="A16" s="2">
        <v>100000000</v>
      </c>
      <c r="B16" s="2">
        <v>30</v>
      </c>
      <c r="C16" s="2">
        <f>SUMPRODUCT(A16,B16)</f>
        <v>3000000000</v>
      </c>
      <c r="D16" s="2">
        <f>SUM(-16000000,C16)</f>
        <v>2984000000</v>
      </c>
      <c r="E16" s="2">
        <v>42132624</v>
      </c>
      <c r="F16" s="2">
        <f>D16/E16</f>
        <v>70.82397716315984</v>
      </c>
      <c r="G16" s="2">
        <f>F16*10</f>
        <v>708.2397716315984</v>
      </c>
    </row>
    <row r="17" spans="1:7" ht="12.75">
      <c r="A17" s="2">
        <v>125000000</v>
      </c>
      <c r="B17" s="2">
        <v>30</v>
      </c>
      <c r="C17" s="2">
        <f>SUMPRODUCT(A17,B17)</f>
        <v>3750000000</v>
      </c>
      <c r="D17" s="2">
        <f>SUM(-16000000,C17)</f>
        <v>3734000000</v>
      </c>
      <c r="E17" s="2">
        <v>42132624</v>
      </c>
      <c r="F17" s="2">
        <f>D17/E17</f>
        <v>88.62490976113902</v>
      </c>
      <c r="G17" s="2">
        <f>F17*10</f>
        <v>886.2490976113902</v>
      </c>
    </row>
    <row r="18" spans="1:7" ht="12.75">
      <c r="A18" s="2">
        <v>150000000</v>
      </c>
      <c r="B18" s="2">
        <v>30</v>
      </c>
      <c r="C18" s="2">
        <f>SUMPRODUCT(A18,B18)</f>
        <v>4500000000</v>
      </c>
      <c r="D18" s="2">
        <f>SUM(-16000000,C18)</f>
        <v>4484000000</v>
      </c>
      <c r="E18" s="2">
        <v>42132624</v>
      </c>
      <c r="F18" s="2">
        <f>D18/E18</f>
        <v>106.42584235911819</v>
      </c>
      <c r="G18" s="2">
        <f>F18*10</f>
        <v>1064.258423591182</v>
      </c>
    </row>
    <row r="19" spans="1:7" ht="12.75">
      <c r="A19" s="2">
        <v>175000000</v>
      </c>
      <c r="B19" s="2">
        <v>30</v>
      </c>
      <c r="C19" s="2">
        <f>SUMPRODUCT(A19,B19)</f>
        <v>5250000000</v>
      </c>
      <c r="D19" s="2">
        <f>SUM(-16000000,C19)</f>
        <v>5234000000</v>
      </c>
      <c r="E19" s="2">
        <v>42132624</v>
      </c>
      <c r="F19" s="2">
        <f>D19/E19</f>
        <v>124.22677495709738</v>
      </c>
      <c r="G19" s="2">
        <f>F19*10</f>
        <v>1242.2677495709738</v>
      </c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</dc:creator>
  <cp:keywords/>
  <dc:description/>
  <cp:lastModifiedBy>Henrik</cp:lastModifiedBy>
  <dcterms:created xsi:type="dcterms:W3CDTF">2010-09-26T19:57:18Z</dcterms:created>
  <dcterms:modified xsi:type="dcterms:W3CDTF">2010-09-26T21:37:12Z</dcterms:modified>
  <cp:category/>
  <cp:version/>
  <cp:contentType/>
  <cp:contentStatus/>
</cp:coreProperties>
</file>